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contract'!$A$1:$V$24</definedName>
  </definedNames>
  <calcPr fullCalcOnLoad="1"/>
</workbook>
</file>

<file path=xl/sharedStrings.xml><?xml version="1.0" encoding="utf-8"?>
<sst xmlns="http://schemas.openxmlformats.org/spreadsheetml/2006/main" count="74" uniqueCount="49">
  <si>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</si>
  <si>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</si>
  <si>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</si>
  <si>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</si>
  <si>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</si>
  <si>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</si>
  <si>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</si>
  <si>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</si>
  <si>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</si>
  <si>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</si>
  <si>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</si>
  <si>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</si>
  <si>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</si>
  <si>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</si>
  <si>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</si>
  <si>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</si>
  <si>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</si>
  <si>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</si>
  <si>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</si>
  <si>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</si>
  <si>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</si>
  <si>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</si>
  <si>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</si>
  <si>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</si>
  <si>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</si>
  <si>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</si>
  <si>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</si>
  <si>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</si>
  <si>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</si>
  <si>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</si>
  <si>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</si>
  <si>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</si>
  <si>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</si>
  <si>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</si>
  <si>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</si>
  <si>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</si>
  <si>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</si>
  <si>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</si>
  <si>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</si>
  <si>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</si>
  <si>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</si>
  <si>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</si>
  <si>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</si>
  <si>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</si>
  <si>
    <t>AUGUST 2022 (VALIDAT)</t>
  </si>
  <si>
    <t>OCTOMBRIE 2022</t>
  </si>
  <si>
    <t>NOIEMBRIE 2022</t>
  </si>
  <si>
    <t>DECEMBRIE 2022</t>
  </si>
  <si>
    <t>01.05.2022-19.09.2022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</si>
</sst>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75" zoomScalePageLayoutView="0" workbookViewId="0" topLeftCell="A13">
      <selection activeCell="E20" sqref="E20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21" width="20.28125" style="23" customWidth="1"/>
    <col min="22" max="22" width="18.8515625" style="23" customWidth="1"/>
    <col min="23" max="23" width="19.57421875" style="23" customWidth="1"/>
    <col min="24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22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4" ht="24" customHeight="1">
      <c r="B4" s="23" t="s">
        <v>37</v>
      </c>
      <c r="C4" s="4"/>
      <c r="D4" s="3"/>
    </row>
    <row r="5" ht="15.75">
      <c r="B5" s="23" t="s">
        <v>38</v>
      </c>
    </row>
    <row r="6" spans="1:22" ht="15.75">
      <c r="A6" s="4"/>
      <c r="B6" s="23" t="s">
        <v>39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22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36</v>
      </c>
      <c r="I11" s="25" t="s">
        <v>21</v>
      </c>
      <c r="J11" s="25" t="s">
        <v>40</v>
      </c>
      <c r="K11" s="25" t="s">
        <v>41</v>
      </c>
      <c r="L11" s="25" t="s">
        <v>42</v>
      </c>
      <c r="M11" s="25" t="s">
        <v>23</v>
      </c>
      <c r="N11" s="25" t="s">
        <v>43</v>
      </c>
      <c r="O11" s="25" t="s">
        <v>44</v>
      </c>
      <c r="P11" s="25" t="s">
        <v>27</v>
      </c>
      <c r="Q11" s="25" t="s">
        <v>28</v>
      </c>
      <c r="R11" s="25" t="s">
        <v>45</v>
      </c>
      <c r="S11" s="25" t="s">
        <v>46</v>
      </c>
      <c r="T11" s="25" t="s">
        <v>47</v>
      </c>
      <c r="U11" s="25" t="s">
        <v>29</v>
      </c>
      <c r="V11" s="25" t="s">
        <v>22</v>
      </c>
    </row>
    <row r="12" spans="1:22" ht="76.5" customHeight="1">
      <c r="A12" s="11">
        <v>1</v>
      </c>
      <c r="B12" s="17" t="s">
        <v>4</v>
      </c>
      <c r="C12" s="9" t="s">
        <v>10</v>
      </c>
      <c r="D12" s="12" t="s">
        <v>30</v>
      </c>
      <c r="E12" s="12" t="s">
        <v>31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1216</v>
      </c>
      <c r="Q12" s="26">
        <f>P12+O12+N12</f>
        <v>1976</v>
      </c>
      <c r="R12" s="26">
        <v>266</v>
      </c>
      <c r="S12" s="26">
        <v>38</v>
      </c>
      <c r="T12" s="26">
        <v>38</v>
      </c>
      <c r="U12" s="26">
        <f>R12+S12+T12</f>
        <v>342</v>
      </c>
      <c r="V12" s="26">
        <f>U12+Q12+M12+I12</f>
        <v>6384</v>
      </c>
    </row>
    <row r="13" spans="1:22" ht="81.75" customHeight="1">
      <c r="A13" s="11">
        <v>2</v>
      </c>
      <c r="B13" s="17" t="s">
        <v>11</v>
      </c>
      <c r="C13" s="9" t="s">
        <v>12</v>
      </c>
      <c r="D13" s="12" t="s">
        <v>32</v>
      </c>
      <c r="E13" s="12" t="s">
        <v>31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1938</v>
      </c>
      <c r="P13" s="26">
        <v>7752</v>
      </c>
      <c r="Q13" s="26">
        <f>P13+O13+N13</f>
        <v>11742</v>
      </c>
      <c r="R13" s="26">
        <v>2090</v>
      </c>
      <c r="S13" s="26">
        <v>38</v>
      </c>
      <c r="T13" s="26">
        <v>38</v>
      </c>
      <c r="U13" s="26">
        <f>R13+S13+T13</f>
        <v>2166</v>
      </c>
      <c r="V13" s="26">
        <f>U13+Q13+M13+I13</f>
        <v>24414</v>
      </c>
    </row>
    <row r="14" spans="1:22" ht="36.75" customHeight="1">
      <c r="A14" s="11"/>
      <c r="B14" s="33" t="s">
        <v>20</v>
      </c>
      <c r="C14" s="34"/>
      <c r="D14" s="34"/>
      <c r="E14" s="35"/>
      <c r="F14" s="27">
        <f aca="true" t="shared" si="0" ref="F14:V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2242</v>
      </c>
      <c r="P14" s="27">
        <f t="shared" si="0"/>
        <v>8968</v>
      </c>
      <c r="Q14" s="27">
        <f t="shared" si="0"/>
        <v>13718</v>
      </c>
      <c r="R14" s="27">
        <f t="shared" si="0"/>
        <v>2356</v>
      </c>
      <c r="S14" s="27">
        <f t="shared" si="0"/>
        <v>76</v>
      </c>
      <c r="T14" s="27">
        <f t="shared" si="0"/>
        <v>76</v>
      </c>
      <c r="U14" s="27">
        <f t="shared" si="0"/>
        <v>2508</v>
      </c>
      <c r="V14" s="27">
        <f t="shared" si="0"/>
        <v>30798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22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36</v>
      </c>
      <c r="I18" s="25" t="s">
        <v>21</v>
      </c>
      <c r="J18" s="25" t="s">
        <v>40</v>
      </c>
      <c r="K18" s="25" t="s">
        <v>41</v>
      </c>
      <c r="L18" s="25" t="s">
        <v>42</v>
      </c>
      <c r="M18" s="25" t="s">
        <v>23</v>
      </c>
      <c r="N18" s="25" t="s">
        <v>43</v>
      </c>
      <c r="O18" s="25" t="s">
        <v>44</v>
      </c>
      <c r="P18" s="25" t="s">
        <v>27</v>
      </c>
      <c r="Q18" s="25" t="s">
        <v>28</v>
      </c>
      <c r="R18" s="25" t="s">
        <v>45</v>
      </c>
      <c r="S18" s="25" t="s">
        <v>46</v>
      </c>
      <c r="T18" s="25" t="s">
        <v>47</v>
      </c>
      <c r="U18" s="25" t="s">
        <v>29</v>
      </c>
      <c r="V18" s="25" t="s">
        <v>22</v>
      </c>
    </row>
    <row r="19" spans="1:22" ht="69" customHeight="1">
      <c r="A19" s="11">
        <v>1</v>
      </c>
      <c r="B19" s="17" t="s">
        <v>14</v>
      </c>
      <c r="C19" s="9" t="s">
        <v>15</v>
      </c>
      <c r="D19" s="12" t="s">
        <v>33</v>
      </c>
      <c r="E19" s="19" t="s">
        <v>48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0</v>
      </c>
      <c r="P19" s="26">
        <v>0</v>
      </c>
      <c r="Q19" s="26">
        <f>P19+O19+N19</f>
        <v>266</v>
      </c>
      <c r="R19" s="26">
        <v>0</v>
      </c>
      <c r="S19" s="26">
        <v>0</v>
      </c>
      <c r="T19" s="26">
        <v>0</v>
      </c>
      <c r="U19" s="26">
        <f>R19+S19+T19</f>
        <v>0</v>
      </c>
      <c r="V19" s="26">
        <f>U19+Q19+M19+I19</f>
        <v>2256</v>
      </c>
    </row>
    <row r="20" spans="1:22" ht="64.5" customHeight="1">
      <c r="A20" s="11">
        <v>2</v>
      </c>
      <c r="B20" s="17" t="s">
        <v>16</v>
      </c>
      <c r="C20" s="9" t="s">
        <v>17</v>
      </c>
      <c r="D20" s="12" t="s">
        <v>34</v>
      </c>
      <c r="E20" s="19" t="s">
        <v>31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0</v>
      </c>
      <c r="P20" s="26">
        <v>760</v>
      </c>
      <c r="Q20" s="26">
        <f>P20+O20+N20</f>
        <v>760</v>
      </c>
      <c r="R20" s="26">
        <f>1*38</f>
        <v>38</v>
      </c>
      <c r="S20" s="26">
        <v>38</v>
      </c>
      <c r="T20" s="26">
        <v>38</v>
      </c>
      <c r="U20" s="26">
        <f>R20+S20+T20</f>
        <v>114</v>
      </c>
      <c r="V20" s="26">
        <f>U20+Q20+M20+I20</f>
        <v>894</v>
      </c>
    </row>
    <row r="21" spans="1:22" ht="75.75" customHeight="1">
      <c r="A21" s="11">
        <v>3</v>
      </c>
      <c r="B21" s="17" t="s">
        <v>18</v>
      </c>
      <c r="C21" s="9" t="s">
        <v>26</v>
      </c>
      <c r="D21" s="12" t="s">
        <v>35</v>
      </c>
      <c r="E21" s="19" t="s">
        <v>31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760</v>
      </c>
      <c r="Q21" s="26">
        <f>P21+O21+N21</f>
        <v>1482</v>
      </c>
      <c r="R21" s="26">
        <v>190</v>
      </c>
      <c r="S21" s="26">
        <v>38</v>
      </c>
      <c r="T21" s="26">
        <v>38</v>
      </c>
      <c r="U21" s="26">
        <f>R21+S21+T21</f>
        <v>266</v>
      </c>
      <c r="V21" s="26">
        <f>U21+Q21+M21+I21</f>
        <v>4318</v>
      </c>
    </row>
    <row r="22" spans="1:22" ht="20.25">
      <c r="A22" s="20"/>
      <c r="B22" s="28" t="s">
        <v>19</v>
      </c>
      <c r="C22" s="29"/>
      <c r="D22" s="30"/>
      <c r="E22" s="21"/>
      <c r="F22" s="27">
        <f aca="true" t="shared" si="1" ref="F22:V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304</v>
      </c>
      <c r="P22" s="27">
        <f t="shared" si="1"/>
        <v>1520</v>
      </c>
      <c r="Q22" s="27">
        <f t="shared" si="1"/>
        <v>2508</v>
      </c>
      <c r="R22" s="27">
        <f t="shared" si="1"/>
        <v>228</v>
      </c>
      <c r="S22" s="27">
        <f t="shared" si="1"/>
        <v>76</v>
      </c>
      <c r="T22" s="27">
        <f t="shared" si="1"/>
        <v>76</v>
      </c>
      <c r="U22" s="27">
        <f t="shared" si="1"/>
        <v>380</v>
      </c>
      <c r="V22" s="27">
        <f t="shared" si="1"/>
        <v>7468</v>
      </c>
    </row>
    <row r="23" spans="1:5" ht="15.75">
      <c r="A23" s="3"/>
      <c r="B23" s="3"/>
      <c r="C23" s="3"/>
      <c r="D23" s="3"/>
      <c r="E23" s="3"/>
    </row>
    <row r="24" spans="1:22" ht="20.25">
      <c r="A24" s="22"/>
      <c r="B24" s="31" t="s">
        <v>1</v>
      </c>
      <c r="C24" s="32"/>
      <c r="D24" s="32"/>
      <c r="E24" s="32"/>
      <c r="F24" s="27">
        <f aca="true" t="shared" si="2" ref="F24:V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2546</v>
      </c>
      <c r="P24" s="27">
        <f t="shared" si="2"/>
        <v>10488</v>
      </c>
      <c r="Q24" s="27">
        <f t="shared" si="2"/>
        <v>16226</v>
      </c>
      <c r="R24" s="27">
        <f t="shared" si="2"/>
        <v>2584</v>
      </c>
      <c r="S24" s="27">
        <f t="shared" si="2"/>
        <v>152</v>
      </c>
      <c r="T24" s="27">
        <f t="shared" si="2"/>
        <v>152</v>
      </c>
      <c r="U24" s="27">
        <f t="shared" si="2"/>
        <v>2888</v>
      </c>
      <c r="V24" s="27">
        <f t="shared" si="2"/>
        <v>38266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2022-10-25T07:27:05Z</dcterms:modified>
  <cp:category/>
  <cp:version/>
  <cp:contentType/>
  <cp:contentStatus/>
</cp:coreProperties>
</file>